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/Desktop/UPMD/Fourniture/Pre-commandes recues/"/>
    </mc:Choice>
  </mc:AlternateContent>
  <xr:revisionPtr revIDLastSave="0" documentId="13_ncr:1_{49C49C0D-50A6-B740-A553-51EF748B3697}" xr6:coauthVersionLast="36" xr6:coauthVersionMax="36" xr10:uidLastSave="{00000000-0000-0000-0000-000000000000}"/>
  <bookViews>
    <workbookView xWindow="28800" yWindow="500" windowWidth="32000" windowHeight="17500" activeTab="1" xr2:uid="{70B64A15-A821-2543-86BF-482178066B56}"/>
  </bookViews>
  <sheets>
    <sheet name="Bon de commande" sheetId="1" r:id="rId1"/>
    <sheet name="Photo Fourniture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 l="1"/>
  <c r="E47" i="1" l="1"/>
  <c r="E44" i="1"/>
  <c r="E43" i="1"/>
  <c r="E42" i="1"/>
  <c r="E39" i="1"/>
  <c r="E38" i="1"/>
  <c r="E35" i="1"/>
  <c r="E34" i="1"/>
  <c r="E31" i="1"/>
  <c r="E30" i="1"/>
  <c r="E26" i="1"/>
  <c r="E25" i="1"/>
  <c r="E24" i="1"/>
  <c r="E23" i="1"/>
  <c r="E17" i="1"/>
  <c r="E16" i="1"/>
  <c r="E15" i="1"/>
  <c r="E14" i="1"/>
  <c r="E13" i="1"/>
  <c r="E12" i="1"/>
  <c r="E10" i="1"/>
  <c r="E49" i="1" l="1"/>
  <c r="E51" i="1" s="1"/>
</calcChain>
</file>

<file path=xl/sharedStrings.xml><?xml version="1.0" encoding="utf-8"?>
<sst xmlns="http://schemas.openxmlformats.org/spreadsheetml/2006/main" count="108" uniqueCount="53">
  <si>
    <t>Prix Unitaire</t>
  </si>
  <si>
    <t>QUANTITE</t>
  </si>
  <si>
    <t>TOTAL</t>
  </si>
  <si>
    <t>JAUNE</t>
  </si>
  <si>
    <t>VND</t>
  </si>
  <si>
    <t>ORANGE</t>
  </si>
  <si>
    <t>ROSE</t>
  </si>
  <si>
    <t>ROUGE</t>
  </si>
  <si>
    <t>VERT</t>
  </si>
  <si>
    <t>BLEU</t>
  </si>
  <si>
    <t>VIOLET</t>
  </si>
  <si>
    <t>NOIR</t>
  </si>
  <si>
    <t>petits carreaux</t>
  </si>
  <si>
    <t>Feuilles Doubles</t>
  </si>
  <si>
    <t>PROTEGES CAHIERS</t>
  </si>
  <si>
    <t>Grand Format</t>
  </si>
  <si>
    <t>TOTAL VENTE</t>
  </si>
  <si>
    <t xml:space="preserve">A  PAYER </t>
  </si>
  <si>
    <t xml:space="preserve">COMMANDE  DE   FOURNITURES  SCOLAIRES     </t>
  </si>
  <si>
    <t xml:space="preserve">NOM  </t>
  </si>
  <si>
    <t>CLASSE</t>
  </si>
  <si>
    <t>EMAIL</t>
  </si>
  <si>
    <r>
      <t xml:space="preserve">Cahier Petit Format    </t>
    </r>
    <r>
      <rPr>
        <b/>
        <sz val="11"/>
        <color theme="1"/>
        <rFont val="Calibri (Body)_x0000_"/>
      </rPr>
      <t xml:space="preserve">17cm X 22cm   96pages </t>
    </r>
  </si>
  <si>
    <t xml:space="preserve">grands carreaux Seyes </t>
  </si>
  <si>
    <t xml:space="preserve"> Merci de nous aider en préparant l'appoint et en apportant votre sac car nous ne distribuons pas de sacs plastiques </t>
  </si>
  <si>
    <t xml:space="preserve">INTERIEUR </t>
  </si>
  <si>
    <t xml:space="preserve">Cahier Grand Format    </t>
  </si>
  <si>
    <t>Feuille Bristol</t>
  </si>
  <si>
    <t xml:space="preserve">Recto Verso </t>
  </si>
  <si>
    <t>Format A4</t>
  </si>
  <si>
    <t xml:space="preserve">Feuille  Chinois </t>
  </si>
  <si>
    <t xml:space="preserve">LVB  Chinois </t>
  </si>
  <si>
    <t xml:space="preserve">Cahier Petit Format  </t>
  </si>
  <si>
    <t xml:space="preserve"> 96pages </t>
  </si>
  <si>
    <t xml:space="preserve"> Format  17cm X 22cm   </t>
  </si>
  <si>
    <r>
      <rPr>
        <b/>
        <sz val="14"/>
        <color theme="1"/>
        <rFont val="Calibri (Body)_x0000_"/>
      </rPr>
      <t xml:space="preserve">Cahier Grand Format </t>
    </r>
    <r>
      <rPr>
        <b/>
        <sz val="12"/>
        <color theme="1"/>
        <rFont val="Calibri"/>
        <family val="2"/>
        <scheme val="minor"/>
      </rPr>
      <t xml:space="preserve"> avec spirales   -  petits carreaux </t>
    </r>
  </si>
  <si>
    <t>Feuille</t>
  </si>
  <si>
    <t>papier épais - cartonné</t>
  </si>
  <si>
    <t xml:space="preserve">Petit Format </t>
  </si>
  <si>
    <t xml:space="preserve">Feuilles Simples </t>
  </si>
  <si>
    <t>FEUILLES BRISTOL          paquet 100</t>
  </si>
  <si>
    <t>FEUILLES                        paquet 100</t>
  </si>
  <si>
    <t xml:space="preserve">Grand Format </t>
  </si>
  <si>
    <t>Carnet de liaison - Musique</t>
  </si>
  <si>
    <t xml:space="preserve">Format 22.5cm X 30.5cm  </t>
  </si>
  <si>
    <t xml:space="preserve">En priorité pour les Lycéens  et Collégiens  </t>
  </si>
  <si>
    <r>
      <t xml:space="preserve">Cahier Grand Format et "grands carreaux"   </t>
    </r>
    <r>
      <rPr>
        <b/>
        <sz val="11"/>
        <color theme="1"/>
        <rFont val="Calibri (Body)_x0000_"/>
      </rPr>
      <t xml:space="preserve">22.5cm X 30.5cm   96pages </t>
    </r>
  </si>
  <si>
    <r>
      <t xml:space="preserve">Cahier Grand Format et "petits carreaux"   </t>
    </r>
    <r>
      <rPr>
        <b/>
        <sz val="11"/>
        <color theme="1"/>
        <rFont val="Calibri (Body)_x0000_"/>
      </rPr>
      <t xml:space="preserve">22.5cm X 30.5cm   96pages </t>
    </r>
    <r>
      <rPr>
        <b/>
        <sz val="12"/>
        <color theme="1"/>
        <rFont val="Calibri"/>
        <family val="2"/>
        <scheme val="minor"/>
      </rPr>
      <t>avec spirale</t>
    </r>
  </si>
  <si>
    <t xml:space="preserve">Feuille  Chinois         </t>
  </si>
  <si>
    <t>FEUILLES - LVB  CHINOIS         paquet 100</t>
  </si>
  <si>
    <t xml:space="preserve">à remplir - obligatoire </t>
  </si>
  <si>
    <t xml:space="preserve"> à remplir - obligatoire </t>
  </si>
  <si>
    <t>Numéro UPMD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</si>
</sst>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VND]\ #,##0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_x0000_"/>
    </font>
    <font>
      <b/>
      <i/>
      <sz val="9"/>
      <color theme="9" tint="-0.249977111117893"/>
      <name val="Genev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 (Body)_x0000_"/>
    </font>
    <font>
      <strike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4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164" fontId="4" fillId="0" borderId="0" xfId="1" applyNumberFormat="1" applyFont="1"/>
    <xf numFmtId="0" fontId="4" fillId="0" borderId="1" xfId="0" applyFont="1" applyBorder="1" applyAlignment="1">
      <alignment horizontal="right"/>
    </xf>
    <xf numFmtId="0" fontId="4" fillId="0" borderId="3" xfId="0" applyFont="1" applyBorder="1"/>
    <xf numFmtId="0" fontId="4" fillId="0" borderId="0" xfId="0" applyFont="1" applyBorder="1"/>
    <xf numFmtId="0" fontId="5" fillId="2" borderId="4" xfId="0" applyFont="1" applyFill="1" applyBorder="1"/>
    <xf numFmtId="164" fontId="5" fillId="2" borderId="4" xfId="1" applyNumberFormat="1" applyFont="1" applyFill="1" applyBorder="1"/>
    <xf numFmtId="0" fontId="4" fillId="2" borderId="4" xfId="0" applyFont="1" applyFill="1" applyBorder="1"/>
    <xf numFmtId="0" fontId="4" fillId="0" borderId="2" xfId="0" applyFont="1" applyBorder="1"/>
    <xf numFmtId="0" fontId="4" fillId="0" borderId="4" xfId="0" applyFont="1" applyBorder="1" applyProtection="1">
      <protection locked="0"/>
    </xf>
    <xf numFmtId="164" fontId="4" fillId="0" borderId="4" xfId="1" applyNumberFormat="1" applyFont="1" applyBorder="1"/>
    <xf numFmtId="0" fontId="6" fillId="0" borderId="4" xfId="0" applyFont="1" applyBorder="1"/>
    <xf numFmtId="0" fontId="4" fillId="0" borderId="4" xfId="0" applyFont="1" applyBorder="1"/>
    <xf numFmtId="0" fontId="4" fillId="2" borderId="4" xfId="0" applyFont="1" applyFill="1" applyBorder="1" applyProtection="1">
      <protection locked="0"/>
    </xf>
    <xf numFmtId="164" fontId="4" fillId="2" borderId="4" xfId="1" applyNumberFormat="1" applyFont="1" applyFill="1" applyBorder="1"/>
    <xf numFmtId="0" fontId="6" fillId="2" borderId="4" xfId="0" applyFont="1" applyFill="1" applyBorder="1"/>
    <xf numFmtId="3" fontId="4" fillId="0" borderId="4" xfId="1" quotePrefix="1" applyNumberFormat="1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6" fillId="2" borderId="6" xfId="0" applyFont="1" applyFill="1" applyBorder="1"/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>
      <protection locked="0"/>
    </xf>
    <xf numFmtId="0" fontId="5" fillId="0" borderId="2" xfId="0" applyFont="1" applyBorder="1"/>
    <xf numFmtId="0" fontId="5" fillId="2" borderId="0" xfId="0" applyFont="1" applyFill="1" applyBorder="1" applyAlignment="1"/>
    <xf numFmtId="0" fontId="5" fillId="2" borderId="7" xfId="0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 applyAlignment="1" applyProtection="1">
      <alignment horizontal="center"/>
      <protection locked="0"/>
    </xf>
    <xf numFmtId="165" fontId="5" fillId="2" borderId="4" xfId="0" applyNumberFormat="1" applyFont="1" applyFill="1" applyBorder="1"/>
    <xf numFmtId="165" fontId="4" fillId="0" borderId="4" xfId="0" applyNumberFormat="1" applyFont="1" applyBorder="1"/>
    <xf numFmtId="165" fontId="4" fillId="2" borderId="4" xfId="0" applyNumberFormat="1" applyFont="1" applyFill="1" applyBorder="1"/>
    <xf numFmtId="165" fontId="7" fillId="2" borderId="6" xfId="0" applyNumberFormat="1" applyFont="1" applyFill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7" fillId="0" borderId="0" xfId="0" applyFont="1"/>
    <xf numFmtId="0" fontId="9" fillId="0" borderId="0" xfId="0" applyFont="1"/>
    <xf numFmtId="0" fontId="4" fillId="3" borderId="0" xfId="0" applyFont="1" applyFill="1" applyBorder="1"/>
    <xf numFmtId="0" fontId="4" fillId="4" borderId="0" xfId="0" applyFont="1" applyFill="1" applyBorder="1"/>
    <xf numFmtId="0" fontId="4" fillId="5" borderId="0" xfId="0" applyFont="1" applyFill="1" applyBorder="1"/>
    <xf numFmtId="0" fontId="4" fillId="6" borderId="0" xfId="0" applyFont="1" applyFill="1" applyBorder="1"/>
    <xf numFmtId="0" fontId="4" fillId="7" borderId="0" xfId="0" applyFont="1" applyFill="1" applyBorder="1"/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4" fillId="0" borderId="0" xfId="0" applyFont="1" applyFill="1" applyBorder="1"/>
    <xf numFmtId="0" fontId="10" fillId="0" borderId="0" xfId="0" applyFont="1" applyBorder="1"/>
    <xf numFmtId="0" fontId="5" fillId="0" borderId="0" xfId="0" applyFont="1"/>
    <xf numFmtId="0" fontId="3" fillId="0" borderId="2" xfId="0" applyFont="1" applyBorder="1"/>
    <xf numFmtId="0" fontId="12" fillId="0" borderId="0" xfId="0" quotePrefix="1" applyFont="1"/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3" fillId="0" borderId="0" xfId="0" applyFont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4" fillId="0" borderId="7" xfId="0" applyFont="1" applyBorder="1"/>
    <xf numFmtId="37" fontId="7" fillId="2" borderId="6" xfId="1" applyNumberFormat="1" applyFont="1" applyFill="1" applyBorder="1"/>
    <xf numFmtId="0" fontId="16" fillId="0" borderId="2" xfId="0" applyFont="1" applyBorder="1"/>
    <xf numFmtId="0" fontId="4" fillId="0" borderId="0" xfId="0" applyFont="1" applyFill="1"/>
    <xf numFmtId="0" fontId="2" fillId="0" borderId="2" xfId="0" applyFont="1" applyBorder="1"/>
    <xf numFmtId="165" fontId="5" fillId="2" borderId="4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164" fontId="5" fillId="2" borderId="4" xfId="1" applyNumberFormat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17" fillId="0" borderId="13" xfId="0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protection locked="0"/>
    </xf>
    <xf numFmtId="0" fontId="17" fillId="0" borderId="13" xfId="0" applyFont="1" applyBorder="1" applyAlignment="1" applyProtection="1"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4" fillId="0" borderId="13" xfId="0" applyFont="1" applyBorder="1"/>
    <xf numFmtId="0" fontId="1" fillId="0" borderId="15" xfId="0" applyFont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emf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</xdr:colOff>
      <xdr:row>0</xdr:row>
      <xdr:rowOff>0</xdr:rowOff>
    </xdr:from>
    <xdr:to>
      <xdr:col>4</xdr:col>
      <xdr:colOff>51954</xdr:colOff>
      <xdr:row>2</xdr:row>
      <xdr:rowOff>96954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AC2D4-A625-8F41-8757-24B7D6E6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0"/>
          <a:ext cx="4401820" cy="795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528070</xdr:colOff>
      <xdr:row>3</xdr:row>
      <xdr:rowOff>12697</xdr:rowOff>
    </xdr:from>
    <xdr:to>
      <xdr:col>10</xdr:col>
      <xdr:colOff>673986</xdr:colOff>
      <xdr:row>21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0931D-C80E-604A-B612-653898BB6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407726" y="-619059"/>
          <a:ext cx="3759203" cy="6216516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660400</xdr:colOff>
      <xdr:row>29</xdr:row>
      <xdr:rowOff>25400</xdr:rowOff>
    </xdr:from>
    <xdr:to>
      <xdr:col>8</xdr:col>
      <xdr:colOff>554567</xdr:colOff>
      <xdr:row>43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47CC99-0731-774F-880A-15965B57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6900" y="5854700"/>
          <a:ext cx="3640667" cy="273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2</xdr:row>
      <xdr:rowOff>12703</xdr:rowOff>
    </xdr:from>
    <xdr:to>
      <xdr:col>15</xdr:col>
      <xdr:colOff>641349</xdr:colOff>
      <xdr:row>22</xdr:row>
      <xdr:rowOff>101601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245052-D171-0641-B157-1372B7F1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8791576" y="923927"/>
          <a:ext cx="4140198" cy="310514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28</xdr:row>
      <xdr:rowOff>38100</xdr:rowOff>
    </xdr:from>
    <xdr:to>
      <xdr:col>12</xdr:col>
      <xdr:colOff>717550</xdr:colOff>
      <xdr:row>43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81BFBD-A3DA-FD44-B4CF-43BDC4C9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32675" y="6080125"/>
          <a:ext cx="3022600" cy="2266950"/>
        </a:xfrm>
        <a:prstGeom prst="rect">
          <a:avLst/>
        </a:prstGeom>
      </xdr:spPr>
    </xdr:pic>
    <xdr:clientData/>
  </xdr:twoCellAnchor>
  <xdr:twoCellAnchor>
    <xdr:from>
      <xdr:col>3</xdr:col>
      <xdr:colOff>514351</xdr:colOff>
      <xdr:row>28</xdr:row>
      <xdr:rowOff>184150</xdr:rowOff>
    </xdr:from>
    <xdr:to>
      <xdr:col>4</xdr:col>
      <xdr:colOff>196851</xdr:colOff>
      <xdr:row>34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069108-8048-9747-9804-7EE9AA682A90}"/>
            </a:ext>
          </a:extLst>
        </xdr:cNvPr>
        <xdr:cNvSpPr txBox="1"/>
      </xdr:nvSpPr>
      <xdr:spPr>
        <a:xfrm rot="5200589">
          <a:off x="2540001" y="5041900"/>
          <a:ext cx="11811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En</a:t>
          </a:r>
          <a:r>
            <a:rPr lang="en-US" sz="1100" baseline="0">
              <a:solidFill>
                <a:srgbClr val="FF0000"/>
              </a:solidFill>
            </a:rPr>
            <a:t>  Commande  !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21640</xdr:colOff>
      <xdr:row>73</xdr:row>
      <xdr:rowOff>190499</xdr:rowOff>
    </xdr:from>
    <xdr:to>
      <xdr:col>17</xdr:col>
      <xdr:colOff>444500</xdr:colOff>
      <xdr:row>96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70A2476-275E-B543-AD2F-F46CF9462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43240" y="13347699"/>
          <a:ext cx="6125160" cy="424180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74</xdr:row>
      <xdr:rowOff>25400</xdr:rowOff>
    </xdr:from>
    <xdr:to>
      <xdr:col>7</xdr:col>
      <xdr:colOff>114298</xdr:colOff>
      <xdr:row>96</xdr:row>
      <xdr:rowOff>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BD84BD-3C44-4542-82BE-12D178A4F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943097" y="12725402"/>
          <a:ext cx="4216403" cy="3073399"/>
        </a:xfrm>
        <a:prstGeom prst="rect">
          <a:avLst/>
        </a:prstGeom>
      </xdr:spPr>
    </xdr:pic>
    <xdr:clientData/>
  </xdr:twoCellAnchor>
  <xdr:twoCellAnchor editAs="oneCell">
    <xdr:from>
      <xdr:col>2</xdr:col>
      <xdr:colOff>825498</xdr:colOff>
      <xdr:row>98</xdr:row>
      <xdr:rowOff>38102</xdr:rowOff>
    </xdr:from>
    <xdr:to>
      <xdr:col>6</xdr:col>
      <xdr:colOff>736599</xdr:colOff>
      <xdr:row>120</xdr:row>
      <xdr:rowOff>4464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AE460AE-6651-0541-BCEF-4220B8B88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890068" y="17325032"/>
          <a:ext cx="4157362" cy="2984501"/>
        </a:xfrm>
        <a:prstGeom prst="rect">
          <a:avLst/>
        </a:prstGeom>
      </xdr:spPr>
    </xdr:pic>
    <xdr:clientData/>
  </xdr:twoCellAnchor>
  <xdr:twoCellAnchor editAs="oneCell">
    <xdr:from>
      <xdr:col>10</xdr:col>
      <xdr:colOff>26515</xdr:colOff>
      <xdr:row>98</xdr:row>
      <xdr:rowOff>12700</xdr:rowOff>
    </xdr:from>
    <xdr:to>
      <xdr:col>17</xdr:col>
      <xdr:colOff>254000</xdr:colOff>
      <xdr:row>120</xdr:row>
      <xdr:rowOff>101600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030D3F-11FC-C54E-AFDF-5E04ACEB2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7748115" y="17945100"/>
          <a:ext cx="5929785" cy="427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12701</xdr:rowOff>
    </xdr:from>
    <xdr:to>
      <xdr:col>7</xdr:col>
      <xdr:colOff>254002</xdr:colOff>
      <xdr:row>145</xdr:row>
      <xdr:rowOff>127003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CEFC7A-C0F9-1F4F-90DB-A7BFD32BF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949450" y="23247351"/>
          <a:ext cx="4318002" cy="3238502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84</xdr:row>
      <xdr:rowOff>12700</xdr:rowOff>
    </xdr:from>
    <xdr:to>
      <xdr:col>6</xdr:col>
      <xdr:colOff>647700</xdr:colOff>
      <xdr:row>86</xdr:row>
      <xdr:rowOff>88900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E2E84FB-1C36-3E48-8E14-CCD998017671}"/>
            </a:ext>
          </a:extLst>
        </xdr:cNvPr>
        <xdr:cNvSpPr txBox="1"/>
      </xdr:nvSpPr>
      <xdr:spPr>
        <a:xfrm>
          <a:off x="3403600" y="15265400"/>
          <a:ext cx="1968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simple A4</a:t>
          </a:r>
        </a:p>
        <a:p>
          <a:r>
            <a:rPr lang="en-US" sz="1100" b="1"/>
            <a:t>grands carreaux Seyes </a:t>
          </a:r>
        </a:p>
      </xdr:txBody>
    </xdr:sp>
    <xdr:clientData/>
  </xdr:twoCellAnchor>
  <xdr:twoCellAnchor>
    <xdr:from>
      <xdr:col>14</xdr:col>
      <xdr:colOff>342900</xdr:colOff>
      <xdr:row>82</xdr:row>
      <xdr:rowOff>177799</xdr:rowOff>
    </xdr:from>
    <xdr:to>
      <xdr:col>16</xdr:col>
      <xdr:colOff>203200</xdr:colOff>
      <xdr:row>85</xdr:row>
      <xdr:rowOff>63499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4911B2E-5A99-9448-AB71-485D66894FB3}"/>
            </a:ext>
          </a:extLst>
        </xdr:cNvPr>
        <xdr:cNvSpPr txBox="1"/>
      </xdr:nvSpPr>
      <xdr:spPr>
        <a:xfrm>
          <a:off x="10071100" y="13842999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Double</a:t>
          </a:r>
          <a:r>
            <a:rPr lang="en-US" sz="1100" b="1" baseline="0"/>
            <a:t> </a:t>
          </a:r>
        </a:p>
        <a:p>
          <a:r>
            <a:rPr lang="en-US" sz="1100" b="1"/>
            <a:t> grands carreaux Seyes </a:t>
          </a:r>
        </a:p>
      </xdr:txBody>
    </xdr:sp>
    <xdr:clientData/>
  </xdr:twoCellAnchor>
  <xdr:twoCellAnchor>
    <xdr:from>
      <xdr:col>4</xdr:col>
      <xdr:colOff>165098</xdr:colOff>
      <xdr:row>107</xdr:row>
      <xdr:rowOff>127002</xdr:rowOff>
    </xdr:from>
    <xdr:to>
      <xdr:col>6</xdr:col>
      <xdr:colOff>482598</xdr:colOff>
      <xdr:row>110</xdr:row>
      <xdr:rowOff>12702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1D4176A-EFE2-CE4A-B4C6-8D211277BAA2}"/>
            </a:ext>
          </a:extLst>
        </xdr:cNvPr>
        <xdr:cNvSpPr txBox="1"/>
      </xdr:nvSpPr>
      <xdr:spPr>
        <a:xfrm>
          <a:off x="3238498" y="18554702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simple A4 </a:t>
          </a:r>
        </a:p>
        <a:p>
          <a:r>
            <a:rPr lang="en-US" sz="1100" b="1"/>
            <a:t>petits carreaux  </a:t>
          </a:r>
        </a:p>
      </xdr:txBody>
    </xdr:sp>
    <xdr:clientData/>
  </xdr:twoCellAnchor>
  <xdr:twoCellAnchor>
    <xdr:from>
      <xdr:col>13</xdr:col>
      <xdr:colOff>242415</xdr:colOff>
      <xdr:row>108</xdr:row>
      <xdr:rowOff>0</xdr:rowOff>
    </xdr:from>
    <xdr:to>
      <xdr:col>15</xdr:col>
      <xdr:colOff>102715</xdr:colOff>
      <xdr:row>110</xdr:row>
      <xdr:rowOff>76200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AFD9354-0C27-CC47-982A-C3F3CB71B81E}"/>
            </a:ext>
          </a:extLst>
        </xdr:cNvPr>
        <xdr:cNvSpPr txBox="1"/>
      </xdr:nvSpPr>
      <xdr:spPr>
        <a:xfrm>
          <a:off x="9145115" y="18618200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Feuille Double</a:t>
          </a:r>
          <a:r>
            <a:rPr lang="en-US" sz="1100" b="1" baseline="0"/>
            <a:t> </a:t>
          </a:r>
        </a:p>
        <a:p>
          <a:r>
            <a:rPr lang="en-US" sz="1100" b="1"/>
            <a:t> petits carreaux  </a:t>
          </a:r>
        </a:p>
      </xdr:txBody>
    </xdr:sp>
    <xdr:clientData/>
  </xdr:twoCellAnchor>
  <xdr:twoCellAnchor>
    <xdr:from>
      <xdr:col>3</xdr:col>
      <xdr:colOff>508000</xdr:colOff>
      <xdr:row>128</xdr:row>
      <xdr:rowOff>165101</xdr:rowOff>
    </xdr:from>
    <xdr:to>
      <xdr:col>6</xdr:col>
      <xdr:colOff>228600</xdr:colOff>
      <xdr:row>131</xdr:row>
      <xdr:rowOff>38101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CB680F7-6B3F-B940-A018-982A70CB3D1F}"/>
            </a:ext>
          </a:extLst>
        </xdr:cNvPr>
        <xdr:cNvSpPr txBox="1"/>
      </xdr:nvSpPr>
      <xdr:spPr>
        <a:xfrm>
          <a:off x="2984500" y="22593301"/>
          <a:ext cx="151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Grand</a:t>
          </a:r>
          <a:r>
            <a:rPr lang="en-US" sz="1100" b="1" baseline="0"/>
            <a:t> format =</a:t>
          </a:r>
          <a:r>
            <a:rPr lang="en-US" sz="1100" b="1"/>
            <a:t> A4  </a:t>
          </a:r>
        </a:p>
        <a:p>
          <a:r>
            <a:rPr lang="en-US" sz="1100" b="1"/>
            <a:t>petits carreaux  </a:t>
          </a:r>
        </a:p>
      </xdr:txBody>
    </xdr:sp>
    <xdr:clientData/>
  </xdr:twoCellAnchor>
  <xdr:twoCellAnchor editAs="oneCell">
    <xdr:from>
      <xdr:col>10</xdr:col>
      <xdr:colOff>25400</xdr:colOff>
      <xdr:row>127</xdr:row>
      <xdr:rowOff>165100</xdr:rowOff>
    </xdr:from>
    <xdr:to>
      <xdr:col>12</xdr:col>
      <xdr:colOff>139700</xdr:colOff>
      <xdr:row>140</xdr:row>
      <xdr:rowOff>12225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6CEDF8E-7A82-2146-8FA0-5EE536EAE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3387" y="23945613"/>
          <a:ext cx="2336325" cy="1689100"/>
        </a:xfrm>
        <a:prstGeom prst="rect">
          <a:avLst/>
        </a:prstGeom>
      </xdr:spPr>
    </xdr:pic>
    <xdr:clientData/>
  </xdr:twoCellAnchor>
  <xdr:twoCellAnchor>
    <xdr:from>
      <xdr:col>10</xdr:col>
      <xdr:colOff>241300</xdr:colOff>
      <xdr:row>135</xdr:row>
      <xdr:rowOff>76200</xdr:rowOff>
    </xdr:from>
    <xdr:to>
      <xdr:col>11</xdr:col>
      <xdr:colOff>698500</xdr:colOff>
      <xdr:row>137</xdr:row>
      <xdr:rowOff>152400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61CC60A-4168-B14F-9E15-4AB77C450CA8}"/>
            </a:ext>
          </a:extLst>
        </xdr:cNvPr>
        <xdr:cNvSpPr txBox="1"/>
      </xdr:nvSpPr>
      <xdr:spPr>
        <a:xfrm>
          <a:off x="7962900" y="25069800"/>
          <a:ext cx="12065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Petit</a:t>
          </a:r>
          <a:r>
            <a:rPr lang="en-US" sz="1100" b="1" baseline="0"/>
            <a:t> format =</a:t>
          </a:r>
          <a:r>
            <a:rPr lang="en-US" sz="1100" b="1"/>
            <a:t> A6 petits carreaux  </a:t>
          </a:r>
        </a:p>
      </xdr:txBody>
    </xdr:sp>
    <xdr:clientData/>
  </xdr:twoCellAnchor>
  <xdr:twoCellAnchor editAs="oneCell">
    <xdr:from>
      <xdr:col>2</xdr:col>
      <xdr:colOff>774700</xdr:colOff>
      <xdr:row>147</xdr:row>
      <xdr:rowOff>12700</xdr:rowOff>
    </xdr:from>
    <xdr:to>
      <xdr:col>9</xdr:col>
      <xdr:colOff>25400</xdr:colOff>
      <xdr:row>164</xdr:row>
      <xdr:rowOff>177960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2BAFF5B-5E88-C04B-B26D-410850645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026" t="3876" r="7149" b="4651"/>
        <a:stretch/>
      </xdr:blipFill>
      <xdr:spPr>
        <a:xfrm>
          <a:off x="2425700" y="27292300"/>
          <a:ext cx="4572000" cy="3403760"/>
        </a:xfrm>
        <a:prstGeom prst="rect">
          <a:avLst/>
        </a:prstGeom>
      </xdr:spPr>
    </xdr:pic>
    <xdr:clientData/>
  </xdr:twoCellAnchor>
  <xdr:twoCellAnchor editAs="oneCell">
    <xdr:from>
      <xdr:col>9</xdr:col>
      <xdr:colOff>749299</xdr:colOff>
      <xdr:row>47</xdr:row>
      <xdr:rowOff>38101</xdr:rowOff>
    </xdr:from>
    <xdr:to>
      <xdr:col>13</xdr:col>
      <xdr:colOff>279401</xdr:colOff>
      <xdr:row>64</xdr:row>
      <xdr:rowOff>114303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6419B89-1A1A-7A40-B7EA-679B901AE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429499" y="9753601"/>
          <a:ext cx="3390902" cy="267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F0D4-46D9-194A-9611-6C2CDBBDA9FF}">
  <dimension ref="A1:I52"/>
  <sheetViews>
    <sheetView zoomScale="132" workbookViewId="0">
      <selection activeCell="D47" activeCellId="22" sqref="B5:D6 F6:G6 F5 D10 D11 D12 D13 D14 D15 D16 D17 D20 D23 D24 D25 D26 D30 D31 D34 D35 D38 D39 D47"/>
    </sheetView>
  </sheetViews>
  <sheetFormatPr baseColWidth="10" defaultRowHeight="16"/>
  <cols>
    <col min="1" max="1" width="10.83203125" style="1"/>
    <col min="2" max="2" width="26.5" style="1" customWidth="1"/>
    <col min="3" max="3" width="11.5" style="29" customWidth="1"/>
    <col min="4" max="4" width="9.33203125" style="1" customWidth="1"/>
    <col min="5" max="5" width="13.6640625" style="2" customWidth="1"/>
    <col min="6" max="6" width="11.83203125" style="1" customWidth="1"/>
    <col min="7" max="7" width="9.1640625" style="1" customWidth="1"/>
    <col min="8" max="16384" width="10.83203125" style="1"/>
  </cols>
  <sheetData>
    <row r="1" spans="1:9" ht="50" customHeight="1">
      <c r="A1" s="80"/>
      <c r="B1" s="80"/>
      <c r="C1" s="80"/>
      <c r="D1" s="80"/>
      <c r="E1" s="80"/>
      <c r="F1" s="80"/>
      <c r="G1" s="80"/>
    </row>
    <row r="2" spans="1:9" ht="5" customHeight="1"/>
    <row r="3" spans="1:9" ht="19">
      <c r="B3" s="44" t="s">
        <v>18</v>
      </c>
    </row>
    <row r="4" spans="1:9" ht="8" customHeight="1">
      <c r="C4" s="30"/>
    </row>
    <row r="5" spans="1:9">
      <c r="A5" s="3" t="s">
        <v>19</v>
      </c>
      <c r="B5" s="85" t="s">
        <v>50</v>
      </c>
      <c r="C5" s="86"/>
      <c r="D5" s="87"/>
      <c r="E5" s="94" t="s">
        <v>52</v>
      </c>
      <c r="F5" s="79" t="s">
        <v>51</v>
      </c>
      <c r="G5" s="93"/>
    </row>
    <row r="6" spans="1:9">
      <c r="A6" s="77" t="s">
        <v>21</v>
      </c>
      <c r="B6" s="90" t="s">
        <v>50</v>
      </c>
      <c r="C6" s="91"/>
      <c r="D6" s="92"/>
      <c r="E6" s="78" t="s">
        <v>20</v>
      </c>
      <c r="F6" s="88" t="s">
        <v>50</v>
      </c>
      <c r="G6" s="89"/>
    </row>
    <row r="7" spans="1:9" ht="16" customHeight="1">
      <c r="A7" s="21"/>
      <c r="B7" s="22"/>
      <c r="C7" s="31"/>
      <c r="D7" s="23"/>
      <c r="E7" s="24"/>
      <c r="F7" s="24"/>
      <c r="G7" s="25"/>
    </row>
    <row r="8" spans="1:9">
      <c r="B8" s="4"/>
      <c r="C8" s="32" t="s">
        <v>0</v>
      </c>
      <c r="D8" s="6" t="s">
        <v>1</v>
      </c>
      <c r="E8" s="7" t="s">
        <v>2</v>
      </c>
      <c r="F8" s="8"/>
    </row>
    <row r="9" spans="1:9" s="76" customFormat="1" ht="31" customHeight="1">
      <c r="A9" s="81" t="s">
        <v>46</v>
      </c>
      <c r="B9" s="82"/>
      <c r="C9" s="72"/>
      <c r="D9" s="73"/>
      <c r="E9" s="74"/>
      <c r="F9" s="75"/>
    </row>
    <row r="10" spans="1:9">
      <c r="A10" s="36"/>
      <c r="B10" s="9" t="s">
        <v>3</v>
      </c>
      <c r="C10" s="33">
        <v>60000</v>
      </c>
      <c r="D10" s="10">
        <v>0</v>
      </c>
      <c r="E10" s="11">
        <f>C10*D10</f>
        <v>0</v>
      </c>
      <c r="F10" s="12" t="s">
        <v>4</v>
      </c>
      <c r="I10"/>
    </row>
    <row r="11" spans="1:9">
      <c r="A11" s="37"/>
      <c r="B11" s="9" t="s">
        <v>5</v>
      </c>
      <c r="C11" s="33">
        <v>60000</v>
      </c>
      <c r="D11" s="10"/>
      <c r="E11" s="11">
        <f t="shared" ref="E11:E47" si="0">C11*D11</f>
        <v>0</v>
      </c>
      <c r="F11" s="12" t="s">
        <v>4</v>
      </c>
    </row>
    <row r="12" spans="1:9">
      <c r="A12" s="38"/>
      <c r="B12" s="9" t="s">
        <v>6</v>
      </c>
      <c r="C12" s="33">
        <v>60000</v>
      </c>
      <c r="D12" s="10">
        <v>0</v>
      </c>
      <c r="E12" s="11">
        <f t="shared" si="0"/>
        <v>0</v>
      </c>
      <c r="F12" s="12" t="s">
        <v>4</v>
      </c>
    </row>
    <row r="13" spans="1:9">
      <c r="A13" s="39"/>
      <c r="B13" s="9" t="s">
        <v>7</v>
      </c>
      <c r="C13" s="33">
        <v>60000</v>
      </c>
      <c r="D13" s="10">
        <v>0</v>
      </c>
      <c r="E13" s="11">
        <f t="shared" si="0"/>
        <v>0</v>
      </c>
      <c r="F13" s="12" t="s">
        <v>4</v>
      </c>
    </row>
    <row r="14" spans="1:9">
      <c r="A14" s="40"/>
      <c r="B14" s="9" t="s">
        <v>8</v>
      </c>
      <c r="C14" s="33">
        <v>60000</v>
      </c>
      <c r="D14" s="10">
        <v>0</v>
      </c>
      <c r="E14" s="11">
        <f t="shared" si="0"/>
        <v>0</v>
      </c>
      <c r="F14" s="12" t="s">
        <v>4</v>
      </c>
    </row>
    <row r="15" spans="1:9">
      <c r="A15" s="41"/>
      <c r="B15" s="9" t="s">
        <v>9</v>
      </c>
      <c r="C15" s="33">
        <v>60000</v>
      </c>
      <c r="D15" s="10">
        <v>0</v>
      </c>
      <c r="E15" s="11">
        <f t="shared" si="0"/>
        <v>0</v>
      </c>
      <c r="F15" s="12" t="s">
        <v>4</v>
      </c>
    </row>
    <row r="16" spans="1:9">
      <c r="A16" s="42"/>
      <c r="B16" s="9" t="s">
        <v>10</v>
      </c>
      <c r="C16" s="33">
        <v>60000</v>
      </c>
      <c r="D16" s="10">
        <v>0</v>
      </c>
      <c r="E16" s="11">
        <f t="shared" si="0"/>
        <v>0</v>
      </c>
      <c r="F16" s="12" t="s">
        <v>4</v>
      </c>
    </row>
    <row r="17" spans="1:6">
      <c r="A17" s="43"/>
      <c r="B17" s="9" t="s">
        <v>11</v>
      </c>
      <c r="C17" s="33">
        <v>60000</v>
      </c>
      <c r="D17" s="10">
        <v>0</v>
      </c>
      <c r="E17" s="11">
        <f t="shared" si="0"/>
        <v>0</v>
      </c>
      <c r="F17" s="12" t="s">
        <v>4</v>
      </c>
    </row>
    <row r="18" spans="1:6">
      <c r="A18" s="70"/>
      <c r="B18" s="9"/>
      <c r="C18" s="33"/>
      <c r="D18" s="10"/>
      <c r="E18" s="11"/>
      <c r="F18" s="12"/>
    </row>
    <row r="19" spans="1:6" s="76" customFormat="1" ht="31" customHeight="1">
      <c r="A19" s="81" t="s">
        <v>47</v>
      </c>
      <c r="B19" s="82"/>
      <c r="C19" s="72"/>
      <c r="D19" s="73"/>
      <c r="E19" s="74"/>
      <c r="F19" s="75"/>
    </row>
    <row r="20" spans="1:6">
      <c r="A20" s="43"/>
      <c r="B20" s="9" t="s">
        <v>11</v>
      </c>
      <c r="C20" s="33">
        <v>60000</v>
      </c>
      <c r="D20" s="10">
        <v>0</v>
      </c>
      <c r="E20" s="11">
        <f>C20*D20</f>
        <v>0</v>
      </c>
      <c r="F20" s="12" t="s">
        <v>4</v>
      </c>
    </row>
    <row r="21" spans="1:6">
      <c r="B21" s="9"/>
      <c r="C21" s="33"/>
      <c r="D21" s="10"/>
      <c r="E21" s="11"/>
      <c r="F21" s="12"/>
    </row>
    <row r="22" spans="1:6">
      <c r="A22" s="83" t="s">
        <v>22</v>
      </c>
      <c r="B22" s="84"/>
      <c r="C22" s="34"/>
      <c r="D22" s="14"/>
      <c r="E22" s="15"/>
      <c r="F22" s="16"/>
    </row>
    <row r="23" spans="1:6">
      <c r="A23" s="36"/>
      <c r="B23" s="9" t="s">
        <v>3</v>
      </c>
      <c r="C23" s="33">
        <v>60000</v>
      </c>
      <c r="D23" s="10">
        <v>0</v>
      </c>
      <c r="E23" s="11">
        <f t="shared" si="0"/>
        <v>0</v>
      </c>
      <c r="F23" s="12" t="s">
        <v>4</v>
      </c>
    </row>
    <row r="24" spans="1:6">
      <c r="A24" s="40"/>
      <c r="B24" s="9" t="s">
        <v>8</v>
      </c>
      <c r="C24" s="33">
        <v>60000</v>
      </c>
      <c r="D24" s="10">
        <v>0</v>
      </c>
      <c r="E24" s="11">
        <f t="shared" si="0"/>
        <v>0</v>
      </c>
      <c r="F24" s="12" t="s">
        <v>4</v>
      </c>
    </row>
    <row r="25" spans="1:6">
      <c r="A25" s="43"/>
      <c r="B25" s="9" t="s">
        <v>11</v>
      </c>
      <c r="C25" s="33">
        <v>60000</v>
      </c>
      <c r="D25" s="10">
        <v>0</v>
      </c>
      <c r="E25" s="11">
        <f t="shared" si="0"/>
        <v>0</v>
      </c>
      <c r="F25" s="12" t="s">
        <v>4</v>
      </c>
    </row>
    <row r="26" spans="1:6">
      <c r="A26" s="39"/>
      <c r="B26" s="9" t="s">
        <v>7</v>
      </c>
      <c r="C26" s="33">
        <v>60000</v>
      </c>
      <c r="D26" s="10">
        <v>0</v>
      </c>
      <c r="E26" s="11">
        <f t="shared" si="0"/>
        <v>0</v>
      </c>
      <c r="F26" s="12" t="s">
        <v>4</v>
      </c>
    </row>
    <row r="27" spans="1:6">
      <c r="B27" s="9"/>
      <c r="C27" s="33"/>
      <c r="D27" s="10"/>
      <c r="E27" s="11"/>
      <c r="F27" s="12"/>
    </row>
    <row r="28" spans="1:6">
      <c r="A28" s="83" t="s">
        <v>41</v>
      </c>
      <c r="B28" s="84"/>
      <c r="C28" s="34"/>
      <c r="D28" s="14"/>
      <c r="E28" s="15"/>
      <c r="F28" s="16"/>
    </row>
    <row r="29" spans="1:6">
      <c r="B29" s="26" t="s">
        <v>39</v>
      </c>
      <c r="C29" s="33"/>
      <c r="D29" s="10"/>
      <c r="E29" s="11"/>
      <c r="F29" s="12"/>
    </row>
    <row r="30" spans="1:6">
      <c r="B30" s="9" t="s">
        <v>12</v>
      </c>
      <c r="C30" s="33">
        <v>40000</v>
      </c>
      <c r="D30" s="10">
        <v>0</v>
      </c>
      <c r="E30" s="11">
        <f t="shared" si="0"/>
        <v>0</v>
      </c>
      <c r="F30" s="12" t="s">
        <v>4</v>
      </c>
    </row>
    <row r="31" spans="1:6">
      <c r="B31" s="59" t="s">
        <v>23</v>
      </c>
      <c r="C31" s="33">
        <v>45000</v>
      </c>
      <c r="D31" s="10">
        <v>0</v>
      </c>
      <c r="E31" s="11">
        <f t="shared" si="0"/>
        <v>0</v>
      </c>
      <c r="F31" s="12" t="s">
        <v>4</v>
      </c>
    </row>
    <row r="32" spans="1:6">
      <c r="B32" s="9"/>
      <c r="C32" s="33"/>
      <c r="D32" s="10"/>
      <c r="E32" s="11"/>
      <c r="F32" s="12"/>
    </row>
    <row r="33" spans="1:6">
      <c r="B33" s="26" t="s">
        <v>13</v>
      </c>
      <c r="C33" s="33"/>
      <c r="D33" s="10"/>
      <c r="E33" s="11"/>
      <c r="F33" s="12"/>
    </row>
    <row r="34" spans="1:6">
      <c r="B34" s="9" t="s">
        <v>12</v>
      </c>
      <c r="C34" s="33">
        <v>75000</v>
      </c>
      <c r="D34" s="10">
        <v>0</v>
      </c>
      <c r="E34" s="11">
        <f t="shared" si="0"/>
        <v>0</v>
      </c>
      <c r="F34" s="12" t="s">
        <v>4</v>
      </c>
    </row>
    <row r="35" spans="1:6">
      <c r="B35" s="9" t="s">
        <v>23</v>
      </c>
      <c r="C35" s="33">
        <v>75000</v>
      </c>
      <c r="D35" s="10">
        <v>0</v>
      </c>
      <c r="E35" s="11">
        <f t="shared" si="0"/>
        <v>0</v>
      </c>
      <c r="F35" s="12" t="s">
        <v>4</v>
      </c>
    </row>
    <row r="36" spans="1:6">
      <c r="B36" s="9"/>
      <c r="C36" s="33"/>
      <c r="D36" s="10"/>
      <c r="E36" s="11"/>
      <c r="F36" s="12"/>
    </row>
    <row r="37" spans="1:6">
      <c r="A37" s="27" t="s">
        <v>40</v>
      </c>
      <c r="B37" s="28"/>
      <c r="C37" s="34"/>
      <c r="D37" s="14"/>
      <c r="E37" s="15"/>
      <c r="F37" s="16"/>
    </row>
    <row r="38" spans="1:6">
      <c r="B38" s="59" t="s">
        <v>38</v>
      </c>
      <c r="C38" s="33">
        <v>30000</v>
      </c>
      <c r="D38" s="10">
        <v>0</v>
      </c>
      <c r="E38" s="11">
        <f t="shared" si="0"/>
        <v>0</v>
      </c>
      <c r="F38" s="12" t="s">
        <v>4</v>
      </c>
    </row>
    <row r="39" spans="1:6">
      <c r="B39" s="59" t="s">
        <v>42</v>
      </c>
      <c r="C39" s="33">
        <v>50000</v>
      </c>
      <c r="D39" s="10">
        <v>0</v>
      </c>
      <c r="E39" s="11">
        <f t="shared" si="0"/>
        <v>0</v>
      </c>
      <c r="F39" s="12" t="s">
        <v>4</v>
      </c>
    </row>
    <row r="40" spans="1:6">
      <c r="B40" s="9"/>
      <c r="C40" s="33"/>
      <c r="D40" s="10"/>
      <c r="E40" s="11"/>
      <c r="F40" s="12"/>
    </row>
    <row r="41" spans="1:6" hidden="1">
      <c r="A41" s="83" t="s">
        <v>14</v>
      </c>
      <c r="B41" s="84"/>
      <c r="C41" s="34"/>
      <c r="D41" s="14"/>
      <c r="E41" s="15"/>
      <c r="F41" s="16"/>
    </row>
    <row r="42" spans="1:6" hidden="1">
      <c r="B42" s="69" t="s">
        <v>43</v>
      </c>
      <c r="C42" s="33">
        <v>10000</v>
      </c>
      <c r="D42" s="10">
        <v>0</v>
      </c>
      <c r="E42" s="11">
        <f t="shared" si="0"/>
        <v>0</v>
      </c>
      <c r="F42" s="12" t="s">
        <v>4</v>
      </c>
    </row>
    <row r="43" spans="1:6" hidden="1">
      <c r="B43" s="59" t="s">
        <v>38</v>
      </c>
      <c r="C43" s="33">
        <v>10000</v>
      </c>
      <c r="D43" s="10">
        <v>0</v>
      </c>
      <c r="E43" s="11">
        <f t="shared" si="0"/>
        <v>0</v>
      </c>
      <c r="F43" s="12" t="s">
        <v>4</v>
      </c>
    </row>
    <row r="44" spans="1:6" hidden="1">
      <c r="B44" s="9" t="s">
        <v>15</v>
      </c>
      <c r="C44" s="33">
        <v>10000</v>
      </c>
      <c r="D44" s="10">
        <v>0</v>
      </c>
      <c r="E44" s="11">
        <f t="shared" si="0"/>
        <v>0</v>
      </c>
      <c r="F44" s="12" t="s">
        <v>4</v>
      </c>
    </row>
    <row r="45" spans="1:6">
      <c r="B45" s="67"/>
      <c r="C45" s="33"/>
      <c r="D45" s="10"/>
      <c r="E45" s="11"/>
      <c r="F45" s="12"/>
    </row>
    <row r="46" spans="1:6">
      <c r="A46" s="27" t="s">
        <v>49</v>
      </c>
      <c r="B46" s="28"/>
      <c r="C46" s="34"/>
      <c r="D46" s="14"/>
      <c r="E46" s="15"/>
      <c r="F46" s="16"/>
    </row>
    <row r="47" spans="1:6">
      <c r="B47" s="71" t="s">
        <v>48</v>
      </c>
      <c r="C47" s="33">
        <v>40000</v>
      </c>
      <c r="D47" s="10">
        <v>0</v>
      </c>
      <c r="E47" s="11">
        <f t="shared" si="0"/>
        <v>0</v>
      </c>
      <c r="F47" s="12" t="s">
        <v>4</v>
      </c>
    </row>
    <row r="48" spans="1:6">
      <c r="B48" s="59"/>
      <c r="C48" s="33"/>
      <c r="D48" s="10"/>
      <c r="E48" s="11"/>
      <c r="F48" s="12"/>
    </row>
    <row r="49" spans="1:7">
      <c r="B49" s="9" t="s">
        <v>16</v>
      </c>
      <c r="C49" s="33"/>
      <c r="D49" s="13"/>
      <c r="E49" s="11">
        <f>SUM(E10:E48)</f>
        <v>0</v>
      </c>
      <c r="F49" s="12" t="s">
        <v>4</v>
      </c>
    </row>
    <row r="50" spans="1:7">
      <c r="B50" s="9"/>
      <c r="C50" s="33"/>
      <c r="D50" s="13"/>
      <c r="E50" s="17"/>
      <c r="F50" s="13"/>
    </row>
    <row r="51" spans="1:7" ht="19">
      <c r="B51" s="18" t="s">
        <v>17</v>
      </c>
      <c r="C51" s="35"/>
      <c r="D51" s="19"/>
      <c r="E51" s="68">
        <f>E49</f>
        <v>0</v>
      </c>
      <c r="F51" s="20" t="s">
        <v>4</v>
      </c>
    </row>
    <row r="52" spans="1:7">
      <c r="A52" s="45" t="s">
        <v>24</v>
      </c>
      <c r="G52"/>
    </row>
  </sheetData>
  <sheetProtection algorithmName="SHA-512" hashValue="JTNHYGtZ9nVGZ1ZKWwN09VxAiETvYo8DdbRU06PPPlEyIknTC4YXY2vrUEMVNLJtfFsmcuFXNyP/F7kgolpuXg==" saltValue="9HabYR4sJhJCW7eftXIIjw==" spinCount="100000" sheet="1" objects="1" scenarios="1" selectLockedCells="1"/>
  <mergeCells count="9">
    <mergeCell ref="A1:G1"/>
    <mergeCell ref="A9:B9"/>
    <mergeCell ref="A22:B22"/>
    <mergeCell ref="A28:B28"/>
    <mergeCell ref="A41:B41"/>
    <mergeCell ref="B5:D5"/>
    <mergeCell ref="A19:B19"/>
    <mergeCell ref="F6:G6"/>
    <mergeCell ref="B6:D6"/>
  </mergeCells>
  <dataValidations count="1">
    <dataValidation type="list" allowBlank="1" showInputMessage="1" showErrorMessage="1" sqref="G7" xr:uid="{13CA91F1-A084-3642-BD5D-18B0A20F3284}">
      <formula1>"OUI,NON"</formula1>
    </dataValidation>
  </dataValidations>
  <pageMargins left="0" right="0" top="0" bottom="0" header="0" footer="0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92F2-7A08-BD40-B177-05E18B7DD57F}">
  <dimension ref="A2:N192"/>
  <sheetViews>
    <sheetView tabSelected="1" workbookViewId="0">
      <selection activeCell="B183" sqref="B183"/>
    </sheetView>
  </sheetViews>
  <sheetFormatPr baseColWidth="10" defaultRowHeight="15"/>
  <cols>
    <col min="1" max="1" width="13" customWidth="1"/>
    <col min="2" max="2" width="9.5" customWidth="1"/>
    <col min="4" max="11" width="9.83203125" customWidth="1"/>
  </cols>
  <sheetData>
    <row r="2" spans="1:14" ht="16">
      <c r="D2" s="57" t="s">
        <v>3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N2" s="56" t="s">
        <v>25</v>
      </c>
    </row>
    <row r="3" spans="1:14" ht="16">
      <c r="D3" s="46"/>
      <c r="E3" s="47"/>
      <c r="F3" s="48"/>
      <c r="G3" s="49"/>
      <c r="H3" s="50"/>
      <c r="I3" s="51"/>
      <c r="J3" s="52"/>
      <c r="K3" s="53"/>
    </row>
    <row r="7" spans="1:14" ht="19">
      <c r="A7" s="65" t="s">
        <v>26</v>
      </c>
    </row>
    <row r="9" spans="1:14" ht="16">
      <c r="A9" s="64" t="s">
        <v>44</v>
      </c>
      <c r="B9" s="5"/>
    </row>
    <row r="10" spans="1:14" ht="16">
      <c r="A10" t="s">
        <v>33</v>
      </c>
      <c r="B10" s="5"/>
    </row>
    <row r="11" spans="1:14" ht="16">
      <c r="A11" s="5"/>
      <c r="B11" s="5"/>
    </row>
    <row r="12" spans="1:14" ht="16">
      <c r="A12" s="5"/>
      <c r="B12" s="5"/>
    </row>
    <row r="13" spans="1:14" ht="16">
      <c r="A13" s="5"/>
      <c r="B13" s="5"/>
    </row>
    <row r="14" spans="1:14" ht="16">
      <c r="A14" s="5"/>
      <c r="B14" s="5"/>
    </row>
    <row r="15" spans="1:14" ht="16">
      <c r="A15" s="5"/>
      <c r="B15" s="5"/>
    </row>
    <row r="16" spans="1:14" ht="16">
      <c r="A16" s="5"/>
      <c r="B16" s="5"/>
    </row>
    <row r="17" spans="1:12" ht="16">
      <c r="A17" s="5"/>
      <c r="B17" s="5"/>
    </row>
    <row r="18" spans="1:12" ht="16">
      <c r="A18" s="5"/>
      <c r="B18" s="5"/>
    </row>
    <row r="19" spans="1:12" ht="16">
      <c r="A19" s="5"/>
      <c r="B19" s="5"/>
    </row>
    <row r="20" spans="1:12" ht="16">
      <c r="A20" s="5"/>
      <c r="B20" s="5"/>
    </row>
    <row r="21" spans="1:12" ht="16">
      <c r="A21" s="5"/>
      <c r="B21" s="5"/>
    </row>
    <row r="22" spans="1:12" ht="16">
      <c r="A22" s="5"/>
      <c r="B22" s="5"/>
    </row>
    <row r="23" spans="1:12" ht="16">
      <c r="A23" s="5"/>
      <c r="B23" s="5"/>
    </row>
    <row r="24" spans="1:12" ht="16">
      <c r="A24" s="5"/>
      <c r="B24" s="5"/>
    </row>
    <row r="25" spans="1:12" ht="16">
      <c r="A25" s="5"/>
      <c r="B25" s="5"/>
    </row>
    <row r="26" spans="1:12" ht="16">
      <c r="A26" s="5"/>
      <c r="B26" s="5"/>
    </row>
    <row r="27" spans="1:12" ht="16">
      <c r="A27" s="5"/>
      <c r="B27" s="5"/>
    </row>
    <row r="28" spans="1:12" ht="16">
      <c r="A28" s="5"/>
      <c r="B28" s="5"/>
      <c r="E28" s="57" t="s">
        <v>3</v>
      </c>
      <c r="F28" s="57" t="s">
        <v>8</v>
      </c>
      <c r="G28" s="57" t="s">
        <v>7</v>
      </c>
      <c r="H28" s="57" t="s">
        <v>11</v>
      </c>
      <c r="L28" s="56" t="s">
        <v>25</v>
      </c>
    </row>
    <row r="29" spans="1:12" ht="16">
      <c r="E29" s="46"/>
      <c r="F29" s="50"/>
      <c r="G29" s="49"/>
      <c r="H29" s="53"/>
    </row>
    <row r="32" spans="1:12" ht="19">
      <c r="A32" s="66" t="s">
        <v>32</v>
      </c>
      <c r="B32" s="55"/>
    </row>
    <row r="34" spans="1:12">
      <c r="A34" t="s">
        <v>34</v>
      </c>
    </row>
    <row r="35" spans="1:12">
      <c r="A35" t="s">
        <v>33</v>
      </c>
    </row>
    <row r="47" spans="1:12" ht="16">
      <c r="L47" s="56" t="s">
        <v>25</v>
      </c>
    </row>
    <row r="49" spans="1:7" ht="16">
      <c r="A49" s="54"/>
    </row>
    <row r="54" spans="1:7" ht="19">
      <c r="A54" s="54" t="s">
        <v>35</v>
      </c>
      <c r="F54" s="63" t="s">
        <v>45</v>
      </c>
    </row>
    <row r="55" spans="1:7">
      <c r="G55" s="62"/>
    </row>
    <row r="57" spans="1:7" ht="16">
      <c r="A57" s="64" t="s">
        <v>44</v>
      </c>
    </row>
    <row r="58" spans="1:7">
      <c r="A58" t="s">
        <v>33</v>
      </c>
    </row>
    <row r="68" spans="12:13" ht="16">
      <c r="L68" s="56"/>
      <c r="M68" s="56"/>
    </row>
    <row r="87" spans="1:1" ht="19">
      <c r="A87" s="44" t="s">
        <v>36</v>
      </c>
    </row>
    <row r="89" spans="1:1">
      <c r="A89" t="s">
        <v>29</v>
      </c>
    </row>
    <row r="90" spans="1:1">
      <c r="A90" t="s">
        <v>28</v>
      </c>
    </row>
    <row r="129" spans="1:1" ht="16">
      <c r="A129" s="58" t="s">
        <v>27</v>
      </c>
    </row>
    <row r="131" spans="1:1">
      <c r="A131" t="s">
        <v>37</v>
      </c>
    </row>
    <row r="132" spans="1:1">
      <c r="A132" t="s">
        <v>29</v>
      </c>
    </row>
    <row r="133" spans="1:1">
      <c r="A133" t="s">
        <v>28</v>
      </c>
    </row>
    <row r="151" spans="1:1">
      <c r="A151" s="61" t="s">
        <v>30</v>
      </c>
    </row>
    <row r="153" spans="1:1">
      <c r="A153" t="s">
        <v>31</v>
      </c>
    </row>
    <row r="156" spans="1:1">
      <c r="A156" t="s">
        <v>29</v>
      </c>
    </row>
    <row r="157" spans="1:1">
      <c r="A157" t="s">
        <v>28</v>
      </c>
    </row>
    <row r="174" spans="1:8" ht="16">
      <c r="A174" s="58"/>
    </row>
    <row r="176" spans="1:8" ht="21">
      <c r="H176" s="60"/>
    </row>
    <row r="192" spans="1:1" ht="16">
      <c r="A192" s="58"/>
    </row>
  </sheetData>
  <sheetProtection algorithmName="SHA-512" hashValue="sQslwF+EtaZr6N26XkYTJF/ij0PHYe1e3oD94Sz78txVSlZYEwehxhDAVwtDwYyBTvlsMCpKEhPzIPyRmY1C6w==" saltValue="OkwiDGyKZ/v8xCoCZTKF7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 de commande</vt:lpstr>
      <vt:lpstr>Photo Fourniture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2022-06-14T08:59:55Z</dcterms:created>
  <dcterms:modified xsi:type="dcterms:W3CDTF">2024-09-02T08:44:00Z</dcterms:modified>
</cp:coreProperties>
</file>